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D25" i="1" l="1"/>
  <c r="F45" i="1" l="1"/>
  <c r="H45" i="1"/>
  <c r="D22" i="1" l="1"/>
  <c r="H32" i="1" l="1"/>
  <c r="D26" i="1"/>
  <c r="F19" i="1" l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3" i="1"/>
  <c r="D44" i="1"/>
  <c r="D43" i="1"/>
  <c r="D42" i="1"/>
  <c r="D30" i="1"/>
  <c r="D29" i="1"/>
  <c r="D31" i="1"/>
  <c r="H71" i="1"/>
  <c r="G71" i="1"/>
  <c r="F71" i="1"/>
  <c r="E71" i="1"/>
  <c r="D76" i="1"/>
  <c r="D74" i="1"/>
  <c r="D73" i="1"/>
  <c r="D72" i="1"/>
  <c r="E58" i="1"/>
  <c r="F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32" i="1"/>
  <c r="D19" i="1"/>
  <c r="D45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<sst xmlns="http://schemas.openxmlformats.org/spreadsheetml/2006/main" count="30" uniqueCount="26">
  <si>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</si>
  <si>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</si>
  <si>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</si>
  <si>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</si>
  <si>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</si>
  <si>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</si>
  <si>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</si>
  <si>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</si>
  <si>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</si>
  <si>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</si>
  <si>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</si>
  <si>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</si>
  <si>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</si>
  <si>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</si>
  <si>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</si>
  <si>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</si>
  <si>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</si>
  <si>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</si>
  <si>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</si>
  <si>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</si>
  <si>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</si>
  <si>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</si>
  <si>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</si>
  <si>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</si>
  <si>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</si>
  <si>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21.10.2020 г.  № 1246)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</si>
</sst>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zoomScale="124" zoomScaleNormal="100" zoomScaleSheetLayoutView="124" workbookViewId="0">
      <selection activeCell="G10" sqref="G10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  <c r="N11" s="7"/>
      <c r="O11" s="7"/>
      <c r="P11" s="7"/>
    </row>
    <row r="12" spans="1:16" ht="15.6" x14ac:dyDescent="0.3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5" t="s">
        <v>23</v>
      </c>
      <c r="B13" s="25"/>
      <c r="C13" s="25"/>
      <c r="D13" s="25"/>
      <c r="E13" s="25"/>
      <c r="F13" s="25"/>
      <c r="G13" s="25"/>
      <c r="H13" s="25"/>
      <c r="I13" s="25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21" t="s">
        <v>3</v>
      </c>
      <c r="B15" s="21" t="s">
        <v>4</v>
      </c>
      <c r="C15" s="21" t="s">
        <v>5</v>
      </c>
      <c r="D15" s="21" t="s">
        <v>6</v>
      </c>
      <c r="E15" s="21"/>
      <c r="F15" s="21"/>
      <c r="G15" s="21"/>
      <c r="H15" s="21"/>
    </row>
    <row r="16" spans="1:16" ht="15.75" customHeight="1" x14ac:dyDescent="0.3">
      <c r="A16" s="21"/>
      <c r="B16" s="21"/>
      <c r="C16" s="21"/>
      <c r="D16" s="21" t="s">
        <v>7</v>
      </c>
      <c r="E16" s="22" t="s">
        <v>20</v>
      </c>
      <c r="F16" s="24" t="s">
        <v>8</v>
      </c>
      <c r="G16" s="24" t="s">
        <v>9</v>
      </c>
      <c r="H16" s="24" t="s">
        <v>10</v>
      </c>
    </row>
    <row r="17" spans="1:8" ht="15.75" customHeight="1" x14ac:dyDescent="0.3">
      <c r="A17" s="21"/>
      <c r="B17" s="21"/>
      <c r="C17" s="21"/>
      <c r="D17" s="21"/>
      <c r="E17" s="23"/>
      <c r="F17" s="24"/>
      <c r="G17" s="24"/>
      <c r="H17" s="24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18">
        <v>1</v>
      </c>
      <c r="B19" s="19" t="s">
        <v>11</v>
      </c>
      <c r="C19" s="9" t="s">
        <v>7</v>
      </c>
      <c r="D19" s="12">
        <f t="shared" ref="D19:D24" si="0">SUM(E19:H19)</f>
        <v>648035</v>
      </c>
      <c r="E19" s="12">
        <f>SUM(E20:E31)</f>
        <v>43</v>
      </c>
      <c r="F19" s="12">
        <f>SUM(F20:F31)</f>
        <v>6322.7</v>
      </c>
      <c r="G19" s="12">
        <f>SUM(G20:G31)</f>
        <v>640764.30000000005</v>
      </c>
      <c r="H19" s="12">
        <f>SUM(H20:H31)</f>
        <v>905</v>
      </c>
    </row>
    <row r="20" spans="1:8" ht="15.6" x14ac:dyDescent="0.3">
      <c r="A20" s="18"/>
      <c r="B20" s="19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18"/>
      <c r="B21" s="19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18"/>
      <c r="B22" s="19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18"/>
      <c r="B23" s="19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18"/>
      <c r="B24" s="19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18"/>
      <c r="B25" s="19"/>
      <c r="C25" s="8">
        <v>2019</v>
      </c>
      <c r="D25" s="13">
        <f>SUM(E25:H25)</f>
        <v>80205.8</v>
      </c>
      <c r="E25" s="13"/>
      <c r="F25" s="13"/>
      <c r="G25" s="13">
        <v>79955.8</v>
      </c>
      <c r="H25" s="13">
        <v>250</v>
      </c>
    </row>
    <row r="26" spans="1:8" ht="15.6" x14ac:dyDescent="0.3">
      <c r="A26" s="18"/>
      <c r="B26" s="19"/>
      <c r="C26" s="8">
        <v>2020</v>
      </c>
      <c r="D26" s="13">
        <f>SUM(G26+H26+E26+F26)</f>
        <v>77836.7</v>
      </c>
      <c r="E26" s="13"/>
      <c r="F26" s="13"/>
      <c r="G26" s="13">
        <v>77786.7</v>
      </c>
      <c r="H26" s="13">
        <v>50</v>
      </c>
    </row>
    <row r="27" spans="1:8" ht="15.6" x14ac:dyDescent="0.3">
      <c r="A27" s="18"/>
      <c r="B27" s="19"/>
      <c r="C27" s="8">
        <v>2021</v>
      </c>
      <c r="D27" s="13">
        <v>75515</v>
      </c>
      <c r="E27" s="13"/>
      <c r="F27" s="13"/>
      <c r="G27" s="13">
        <v>75465</v>
      </c>
      <c r="H27" s="13">
        <v>50</v>
      </c>
    </row>
    <row r="28" spans="1:8" ht="15.6" x14ac:dyDescent="0.3">
      <c r="A28" s="18"/>
      <c r="B28" s="19"/>
      <c r="C28" s="8">
        <v>2022</v>
      </c>
      <c r="D28" s="13">
        <v>58646</v>
      </c>
      <c r="E28" s="13"/>
      <c r="F28" s="13"/>
      <c r="G28" s="13">
        <v>58596</v>
      </c>
      <c r="H28" s="13">
        <v>50</v>
      </c>
    </row>
    <row r="29" spans="1:8" ht="15.6" x14ac:dyDescent="0.3">
      <c r="A29" s="18"/>
      <c r="B29" s="19"/>
      <c r="C29" s="8">
        <v>2023</v>
      </c>
      <c r="D29" s="13">
        <f t="shared" ref="D29:D57" si="1">SUM(E29:H29)</f>
        <v>74381</v>
      </c>
      <c r="E29" s="13"/>
      <c r="F29" s="13"/>
      <c r="G29" s="13">
        <v>74331</v>
      </c>
      <c r="H29" s="13">
        <v>50</v>
      </c>
    </row>
    <row r="30" spans="1:8" ht="15.6" x14ac:dyDescent="0.3">
      <c r="A30" s="18"/>
      <c r="B30" s="19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18"/>
      <c r="B31" s="19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18">
        <v>2</v>
      </c>
      <c r="B32" s="19" t="s">
        <v>12</v>
      </c>
      <c r="C32" s="9" t="s">
        <v>7</v>
      </c>
      <c r="D32" s="12">
        <f t="shared" si="1"/>
        <v>1206075.2999999998</v>
      </c>
      <c r="E32" s="12">
        <f>SUM(E33:E44)</f>
        <v>0</v>
      </c>
      <c r="F32" s="12">
        <f>SUM(F33:F44)</f>
        <v>0</v>
      </c>
      <c r="G32" s="12">
        <f>SUM(G33:G44)</f>
        <v>1199212.3999999999</v>
      </c>
      <c r="H32" s="12">
        <f>SUM(H33:H44)</f>
        <v>6862.9</v>
      </c>
    </row>
    <row r="33" spans="1:8" ht="15.6" x14ac:dyDescent="0.3">
      <c r="A33" s="18"/>
      <c r="B33" s="19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18"/>
      <c r="B34" s="19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18"/>
      <c r="B35" s="19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18"/>
      <c r="B36" s="19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18"/>
      <c r="B37" s="19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18"/>
      <c r="B38" s="19"/>
      <c r="C38" s="8">
        <v>2019</v>
      </c>
      <c r="D38" s="13">
        <f t="shared" si="1"/>
        <v>153933.5</v>
      </c>
      <c r="E38" s="13"/>
      <c r="F38" s="13"/>
      <c r="G38" s="13">
        <v>153133.5</v>
      </c>
      <c r="H38" s="13">
        <v>800</v>
      </c>
    </row>
    <row r="39" spans="1:8" ht="15.6" x14ac:dyDescent="0.3">
      <c r="A39" s="18"/>
      <c r="B39" s="19"/>
      <c r="C39" s="8">
        <v>2020</v>
      </c>
      <c r="D39" s="14">
        <v>150184.29999999999</v>
      </c>
      <c r="E39" s="13"/>
      <c r="F39" s="13"/>
      <c r="G39" s="13">
        <v>149334.29999999999</v>
      </c>
      <c r="H39" s="13">
        <v>850</v>
      </c>
    </row>
    <row r="40" spans="1:8" ht="15.6" x14ac:dyDescent="0.3">
      <c r="A40" s="18"/>
      <c r="B40" s="19"/>
      <c r="C40" s="8">
        <v>2021</v>
      </c>
      <c r="D40" s="13">
        <v>151329.9</v>
      </c>
      <c r="E40" s="13"/>
      <c r="F40" s="13"/>
      <c r="G40" s="13">
        <v>150679.9</v>
      </c>
      <c r="H40" s="13">
        <v>650</v>
      </c>
    </row>
    <row r="41" spans="1:8" ht="15.6" x14ac:dyDescent="0.3">
      <c r="A41" s="18"/>
      <c r="B41" s="19"/>
      <c r="C41" s="8">
        <v>2022</v>
      </c>
      <c r="D41" s="13">
        <v>111709.2</v>
      </c>
      <c r="E41" s="13"/>
      <c r="F41" s="13"/>
      <c r="G41" s="13">
        <v>111059.2</v>
      </c>
      <c r="H41" s="13">
        <v>650</v>
      </c>
    </row>
    <row r="42" spans="1:8" ht="15.6" x14ac:dyDescent="0.3">
      <c r="A42" s="18"/>
      <c r="B42" s="19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6" x14ac:dyDescent="0.3">
      <c r="A43" s="18"/>
      <c r="B43" s="19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6" x14ac:dyDescent="0.3">
      <c r="A44" s="18"/>
      <c r="B44" s="19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18">
        <v>3</v>
      </c>
      <c r="B45" s="19" t="s">
        <v>13</v>
      </c>
      <c r="C45" s="9" t="s">
        <v>7</v>
      </c>
      <c r="D45" s="12">
        <f t="shared" si="1"/>
        <v>1078677.9000000001</v>
      </c>
      <c r="E45" s="12">
        <f>SUM(E46:E57)</f>
        <v>0</v>
      </c>
      <c r="F45" s="12">
        <f>SUM(F46:F57)</f>
        <v>281363.7</v>
      </c>
      <c r="G45" s="12">
        <f>SUM(G46:G57)</f>
        <v>780015.10000000009</v>
      </c>
      <c r="H45" s="12">
        <f>SUM(H46:H57)</f>
        <v>17299.099999999999</v>
      </c>
    </row>
    <row r="46" spans="1:8" ht="15.6" x14ac:dyDescent="0.3">
      <c r="A46" s="18"/>
      <c r="B46" s="19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6" x14ac:dyDescent="0.3">
      <c r="A47" s="18"/>
      <c r="B47" s="19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6" x14ac:dyDescent="0.3">
      <c r="A48" s="18"/>
      <c r="B48" s="19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6" x14ac:dyDescent="0.3">
      <c r="A49" s="18"/>
      <c r="B49" s="19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6" x14ac:dyDescent="0.3">
      <c r="A50" s="18"/>
      <c r="B50" s="19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6" x14ac:dyDescent="0.3">
      <c r="A51" s="18"/>
      <c r="B51" s="19"/>
      <c r="C51" s="8">
        <v>2019</v>
      </c>
      <c r="D51" s="13">
        <f t="shared" si="1"/>
        <v>107066</v>
      </c>
      <c r="E51" s="13"/>
      <c r="F51" s="13">
        <v>11564.8</v>
      </c>
      <c r="G51" s="13">
        <v>93501.2</v>
      </c>
      <c r="H51" s="13">
        <v>2000</v>
      </c>
    </row>
    <row r="52" spans="1:8" ht="15.6" x14ac:dyDescent="0.3">
      <c r="A52" s="18"/>
      <c r="B52" s="19"/>
      <c r="C52" s="8">
        <v>2020</v>
      </c>
      <c r="D52" s="13">
        <v>90196</v>
      </c>
      <c r="E52" s="13"/>
      <c r="F52" s="13">
        <v>2382.4</v>
      </c>
      <c r="G52" s="13">
        <v>85579.199999999997</v>
      </c>
      <c r="H52" s="13">
        <v>2235</v>
      </c>
    </row>
    <row r="53" spans="1:8" ht="15.6" x14ac:dyDescent="0.3">
      <c r="A53" s="18"/>
      <c r="B53" s="19"/>
      <c r="C53" s="8">
        <v>2021</v>
      </c>
      <c r="D53" s="13">
        <f t="shared" si="1"/>
        <v>81780.5</v>
      </c>
      <c r="E53" s="13"/>
      <c r="F53" s="13">
        <v>382.4</v>
      </c>
      <c r="G53" s="13">
        <v>80123.100000000006</v>
      </c>
      <c r="H53" s="13">
        <v>1275</v>
      </c>
    </row>
    <row r="54" spans="1:8" ht="15.6" x14ac:dyDescent="0.3">
      <c r="A54" s="18"/>
      <c r="B54" s="19"/>
      <c r="C54" s="8">
        <v>2022</v>
      </c>
      <c r="D54" s="13">
        <v>56490.400000000001</v>
      </c>
      <c r="E54" s="13"/>
      <c r="F54" s="13">
        <v>382.4</v>
      </c>
      <c r="G54" s="13">
        <v>54833</v>
      </c>
      <c r="H54" s="13">
        <v>1275</v>
      </c>
    </row>
    <row r="55" spans="1:8" ht="15.6" x14ac:dyDescent="0.3">
      <c r="A55" s="18"/>
      <c r="B55" s="19"/>
      <c r="C55" s="8">
        <v>2023</v>
      </c>
      <c r="D55" s="13">
        <f t="shared" si="1"/>
        <v>95145.4</v>
      </c>
      <c r="E55" s="13"/>
      <c r="F55" s="13"/>
      <c r="G55" s="13">
        <v>93870.399999999994</v>
      </c>
      <c r="H55" s="13">
        <v>1275</v>
      </c>
    </row>
    <row r="56" spans="1:8" ht="15.6" x14ac:dyDescent="0.3">
      <c r="A56" s="18"/>
      <c r="B56" s="19"/>
      <c r="C56" s="8">
        <v>2024</v>
      </c>
      <c r="D56" s="13">
        <f t="shared" si="1"/>
        <v>95145.4</v>
      </c>
      <c r="E56" s="13"/>
      <c r="F56" s="13"/>
      <c r="G56" s="13">
        <v>93870.399999999994</v>
      </c>
      <c r="H56" s="13">
        <v>1275</v>
      </c>
    </row>
    <row r="57" spans="1:8" ht="15.6" x14ac:dyDescent="0.3">
      <c r="A57" s="18"/>
      <c r="B57" s="19"/>
      <c r="C57" s="8">
        <v>2025</v>
      </c>
      <c r="D57" s="13">
        <f t="shared" si="1"/>
        <v>101145.4</v>
      </c>
      <c r="E57" s="13"/>
      <c r="F57" s="13"/>
      <c r="G57" s="13">
        <v>99870.399999999994</v>
      </c>
      <c r="H57" s="13">
        <v>1275</v>
      </c>
    </row>
    <row r="58" spans="1:8" ht="18" customHeight="1" x14ac:dyDescent="0.3">
      <c r="A58" s="18">
        <v>4</v>
      </c>
      <c r="B58" s="19" t="s">
        <v>14</v>
      </c>
      <c r="C58" s="9" t="s">
        <v>7</v>
      </c>
      <c r="D58" s="12">
        <f t="shared" ref="D58:D83" si="2">SUM(E58:H58)</f>
        <v>95049.7</v>
      </c>
      <c r="E58" s="12">
        <f>SUM(E59:E70)</f>
        <v>0</v>
      </c>
      <c r="F58" s="12">
        <f>SUM(F59:F70)</f>
        <v>0</v>
      </c>
      <c r="G58" s="12">
        <f>SUM(G59:G70)</f>
        <v>95049.7</v>
      </c>
      <c r="H58" s="12">
        <v>0</v>
      </c>
    </row>
    <row r="59" spans="1:8" ht="15.6" x14ac:dyDescent="0.3">
      <c r="A59" s="18"/>
      <c r="B59" s="19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6" x14ac:dyDescent="0.3">
      <c r="A60" s="18"/>
      <c r="B60" s="19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6" x14ac:dyDescent="0.3">
      <c r="A61" s="18"/>
      <c r="B61" s="19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6" x14ac:dyDescent="0.3">
      <c r="A62" s="18"/>
      <c r="B62" s="19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6" x14ac:dyDescent="0.3">
      <c r="A63" s="18"/>
      <c r="B63" s="19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6" x14ac:dyDescent="0.3">
      <c r="A64" s="18"/>
      <c r="B64" s="19"/>
      <c r="C64" s="8">
        <v>2019</v>
      </c>
      <c r="D64" s="13">
        <f t="shared" si="2"/>
        <v>12686.1</v>
      </c>
      <c r="E64" s="13"/>
      <c r="F64" s="13"/>
      <c r="G64" s="13">
        <v>12686.1</v>
      </c>
      <c r="H64" s="13"/>
    </row>
    <row r="65" spans="1:9" ht="15.6" x14ac:dyDescent="0.3">
      <c r="A65" s="18"/>
      <c r="B65" s="19"/>
      <c r="C65" s="8">
        <v>2020</v>
      </c>
      <c r="D65" s="13">
        <f t="shared" si="2"/>
        <v>12858</v>
      </c>
      <c r="E65" s="13"/>
      <c r="F65" s="13"/>
      <c r="G65" s="13">
        <v>12858</v>
      </c>
      <c r="H65" s="13"/>
    </row>
    <row r="66" spans="1:9" ht="15.6" x14ac:dyDescent="0.3">
      <c r="A66" s="18"/>
      <c r="B66" s="19"/>
      <c r="C66" s="8">
        <v>2021</v>
      </c>
      <c r="D66" s="13">
        <f t="shared" si="2"/>
        <v>12408</v>
      </c>
      <c r="E66" s="13"/>
      <c r="F66" s="13"/>
      <c r="G66" s="13">
        <v>12408</v>
      </c>
      <c r="H66" s="13"/>
    </row>
    <row r="67" spans="1:9" ht="15.6" x14ac:dyDescent="0.3">
      <c r="A67" s="18"/>
      <c r="B67" s="19"/>
      <c r="C67" s="8">
        <v>2022</v>
      </c>
      <c r="D67" s="13">
        <f t="shared" si="2"/>
        <v>10833</v>
      </c>
      <c r="E67" s="13"/>
      <c r="F67" s="13"/>
      <c r="G67" s="13">
        <v>10833</v>
      </c>
      <c r="H67" s="13"/>
    </row>
    <row r="68" spans="1:9" ht="15.6" x14ac:dyDescent="0.3">
      <c r="A68" s="18"/>
      <c r="B68" s="19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6" x14ac:dyDescent="0.3">
      <c r="A69" s="18"/>
      <c r="B69" s="19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6" x14ac:dyDescent="0.3">
      <c r="A70" s="18"/>
      <c r="B70" s="19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3">
      <c r="A71" s="16"/>
      <c r="B71" s="17" t="s">
        <v>21</v>
      </c>
      <c r="C71" s="10" t="s">
        <v>15</v>
      </c>
      <c r="D71" s="15">
        <f t="shared" si="2"/>
        <v>3027837.9</v>
      </c>
      <c r="E71" s="15">
        <f>SUM(E72:E83)</f>
        <v>43</v>
      </c>
      <c r="F71" s="15">
        <f>SUM(F72:F83)</f>
        <v>287686.40000000002</v>
      </c>
      <c r="G71" s="15">
        <f>SUM(G72:G83)</f>
        <v>2715041.5</v>
      </c>
      <c r="H71" s="15">
        <f>SUM(H72:H83)</f>
        <v>25067</v>
      </c>
    </row>
    <row r="72" spans="1:9" ht="15.6" x14ac:dyDescent="0.3">
      <c r="A72" s="16"/>
      <c r="B72" s="17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6" x14ac:dyDescent="0.3">
      <c r="A73" s="16"/>
      <c r="B73" s="17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6" x14ac:dyDescent="0.3">
      <c r="A74" s="16"/>
      <c r="B74" s="17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6" x14ac:dyDescent="0.3">
      <c r="A75" s="16"/>
      <c r="B75" s="17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6" x14ac:dyDescent="0.3">
      <c r="A76" s="16"/>
      <c r="B76" s="17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6" x14ac:dyDescent="0.3">
      <c r="A77" s="16"/>
      <c r="B77" s="17"/>
      <c r="C77" s="8">
        <v>2019</v>
      </c>
      <c r="D77" s="13">
        <f>SUM(E77:H77)</f>
        <v>353891.39999999997</v>
      </c>
      <c r="E77" s="13">
        <f t="shared" si="3"/>
        <v>0</v>
      </c>
      <c r="F77" s="13">
        <f t="shared" si="3"/>
        <v>11564.8</v>
      </c>
      <c r="G77" s="13">
        <f t="shared" si="3"/>
        <v>339276.6</v>
      </c>
      <c r="H77" s="13">
        <f t="shared" si="3"/>
        <v>3050</v>
      </c>
    </row>
    <row r="78" spans="1:9" ht="15.6" x14ac:dyDescent="0.3">
      <c r="A78" s="16"/>
      <c r="B78" s="17"/>
      <c r="C78" s="8">
        <v>2020</v>
      </c>
      <c r="D78" s="13">
        <f t="shared" si="2"/>
        <v>331075.60000000003</v>
      </c>
      <c r="E78" s="13">
        <f t="shared" si="3"/>
        <v>0</v>
      </c>
      <c r="F78" s="13">
        <f t="shared" si="3"/>
        <v>2382.4</v>
      </c>
      <c r="G78" s="13">
        <f t="shared" si="3"/>
        <v>325558.2</v>
      </c>
      <c r="H78" s="13">
        <f t="shared" si="3"/>
        <v>3135</v>
      </c>
    </row>
    <row r="79" spans="1:9" ht="15.6" x14ac:dyDescent="0.3">
      <c r="A79" s="16"/>
      <c r="B79" s="17"/>
      <c r="C79" s="8">
        <v>2021</v>
      </c>
      <c r="D79" s="13">
        <f t="shared" si="2"/>
        <v>321033.40000000002</v>
      </c>
      <c r="E79" s="13">
        <f t="shared" si="3"/>
        <v>0</v>
      </c>
      <c r="F79" s="13">
        <f t="shared" si="3"/>
        <v>382.4</v>
      </c>
      <c r="G79" s="13">
        <f t="shared" si="3"/>
        <v>318676</v>
      </c>
      <c r="H79" s="13">
        <f t="shared" si="3"/>
        <v>1975</v>
      </c>
    </row>
    <row r="80" spans="1:9" ht="15.6" x14ac:dyDescent="0.3">
      <c r="A80" s="16"/>
      <c r="B80" s="17"/>
      <c r="C80" s="8">
        <v>2022</v>
      </c>
      <c r="D80" s="13">
        <f t="shared" si="2"/>
        <v>237678.6</v>
      </c>
      <c r="E80" s="13">
        <f t="shared" si="3"/>
        <v>0</v>
      </c>
      <c r="F80" s="13">
        <f t="shared" si="3"/>
        <v>382.4</v>
      </c>
      <c r="G80" s="13">
        <f t="shared" si="3"/>
        <v>235321.2</v>
      </c>
      <c r="H80" s="13">
        <f t="shared" si="3"/>
        <v>1975</v>
      </c>
    </row>
    <row r="81" spans="1:8" ht="15.6" x14ac:dyDescent="0.3">
      <c r="A81" s="16"/>
      <c r="B81" s="17"/>
      <c r="C81" s="8">
        <v>2023</v>
      </c>
      <c r="D81" s="13">
        <f t="shared" si="2"/>
        <v>316685.40000000002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1975</v>
      </c>
    </row>
    <row r="82" spans="1:8" ht="15.6" x14ac:dyDescent="0.3">
      <c r="A82" s="16"/>
      <c r="B82" s="17"/>
      <c r="C82" s="8">
        <v>2024</v>
      </c>
      <c r="D82" s="13">
        <f t="shared" si="2"/>
        <v>317035.40000000002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1975</v>
      </c>
    </row>
    <row r="83" spans="1:8" ht="15.6" x14ac:dyDescent="0.3">
      <c r="A83" s="16"/>
      <c r="B83" s="17"/>
      <c r="C83" s="8">
        <v>2025</v>
      </c>
      <c r="D83" s="13">
        <f t="shared" si="2"/>
        <v>322785.40000000002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1975</v>
      </c>
    </row>
    <row r="84" spans="1:8" x14ac:dyDescent="0.3">
      <c r="H84" s="11"/>
    </row>
  </sheetData>
  <mergeCells count="22"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</mergeCells>
  <pageMargins left="0.70866141732283472" right="0.70866141732283472" top="1.2598425196850394" bottom="0.74803149606299213" header="0.9055118110236221" footer="0.31496062992125984"/>
  <pageSetup paperSize="9" scale="89" firstPageNumber="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2020-10-21T00:39:18Z</dcterms:modified>
</cp:coreProperties>
</file>