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220" yWindow="0" windowWidth="11820" windowHeight="10665"/>
  </bookViews>
  <sheets>
    <sheet name="2017 год" sheetId="1" r:id="rId1"/>
  </sheets>
  <definedNames>
    <definedName name="_xlnm.Print_Titles" localSheetId="0">'2017 год'!$10:$11</definedName>
  </definedNames>
  <calcPr calcId="144525"/>
</workbook>
</file>

<file path=xl/calcChain.xml><?xml version="1.0" encoding="utf-8"?>
<calcChain xmlns="http://schemas.openxmlformats.org/spreadsheetml/2006/main">
  <c r="C32" i="1" l="1"/>
  <c r="C16" i="1"/>
  <c r="C15" i="1"/>
  <c r="C17" i="1" l="1"/>
  <c r="C25" i="1" l="1"/>
  <c r="C12" i="1"/>
  <c r="C38" i="1" l="1"/>
  <c r="C26" i="1"/>
  <c r="C24" i="1"/>
  <c r="C14" i="1"/>
  <c r="C13" i="1"/>
</calcChain>
</file>

<file path=xl/sharedStrings.xml><?xml version="1.0" encoding="utf-8"?>
<sst xmlns="http://schemas.openxmlformats.org/spreadsheetml/2006/main" count="62" uniqueCount="62">
  <si>
    <t>муниципального образования</t>
  </si>
  <si>
    <t>"Холмский городской округ"</t>
  </si>
  <si>
    <t>№ п/п</t>
  </si>
  <si>
    <t>Наименование муниципальной программы</t>
  </si>
  <si>
    <t>Сумма</t>
  </si>
  <si>
    <t>Развитие образования в муниципальном образовании «Холмский городской округ» на 2015 -2020 годы</t>
  </si>
  <si>
    <t>Развитие физической культуры и спорта в муниципальном образовании «Холмский городской округ» на 2014-2020 годы</t>
  </si>
  <si>
    <t>Развитие сферы культуры муниципального образования «Холмский городской округ» на 2014-2020 годы</t>
  </si>
  <si>
    <t>Обеспечение населения муниципального образования «Холмский городской округ» качественными услугами жилищно-коммунального хозяйства на 2014-2020 годы</t>
  </si>
  <si>
    <t>Обеспечение жильем молодых семей в муниципальном образовании «Холмский городской округ на 2014-2020 годы</t>
  </si>
  <si>
    <t>Патриотическое воспитание в муниципальном образовании «Холмский городской округ» на 2014-2020 годы</t>
  </si>
  <si>
    <t>Охрана окружающей среды муниципального образования «Холмский городской округ» на 2015-2020 годы</t>
  </si>
  <si>
    <t>Поддержка и развитие малого и среднего предпринимательства муниципального образования «Холмский городской округ» на 2014-2020 годы</t>
  </si>
  <si>
    <t>Развитие сельского хозяйства в муниципальном образовании «Холмский городской округ» на 2014-2020 годы</t>
  </si>
  <si>
    <t>Развитие транспортной инфраструктуры и дорожного хозяйства муниципального образования «Холмский городской округ</t>
  </si>
  <si>
    <t>Развитие инвестиционного потенциала в муниципальном образовании «Холмский городской округ» на 2015-2020 годы</t>
  </si>
  <si>
    <t>Совершенствование системы управления муниципальным имуществом в муниципальном образовании «Холмский городской округ» в 2014-2020 годах</t>
  </si>
  <si>
    <t>Повышение эффективности управления муниципальными финансами в муниципальном образовании «Холмский городской округ» на 2015-2020 годы</t>
  </si>
  <si>
    <t>Повышение эффективности реализации молодежной политики в муниципальном образовании «Холмский городской округ» на 2015-2020 годы</t>
  </si>
  <si>
    <t>(тыс. рублей)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</si>
  <si>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</si>
  <si>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</si>
  <si>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</si>
  <si>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</si>
  <si>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</si>
  <si>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</si>
  <si>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</si>
  <si>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</si>
  <si>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</si>
  <si>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</si>
  <si>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</si>
  <si>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</si>
  <si>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</si>
  <si>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</si>
  <si>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</si>
  <si>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</si>
  <si>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</si>
  <si>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</si>
  <si>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Обеспечение населения муниципального образования «Холмский городской округ» качественным жильем на 2014-2020 годы</t>
  </si>
  <si>
    <t>Доступная среда в муниципальном образовании "Холмский городской округ" на 2015-2020 годы</t>
  </si>
  <si>
    <t>Создание условий для оказания медицинской помощи населению на территории муниципального образования «Холмский городской округ» на 2015-2020 годы</t>
  </si>
  <si>
    <t>18.</t>
  </si>
  <si>
    <t>Комплексный капитальный ремонт дворовых территорий многоквартирных домов, проездов к дворовым территориям многоквартирных домов муниципального образования «Холмский городской округ» на 2016-2020 годы</t>
  </si>
  <si>
    <t>19.</t>
  </si>
  <si>
    <t>Профилактика терроризма и экстремизма в муниципальном образовании "Холмский городской округ" на 2016-2020 годы</t>
  </si>
  <si>
    <t>20.</t>
  </si>
  <si>
    <t>Противодействие коррупции в муниципальном образовании «Холмский городской округ» на 2016-2020 годы</t>
  </si>
  <si>
    <t>21.</t>
  </si>
  <si>
    <t>Повышение безопасности дорожного движения в муниципальном образовании «Холмский городской округ» на 2016-2020 годы</t>
  </si>
  <si>
    <t>22.</t>
  </si>
  <si>
    <t>Комплексные меры противодействия злоупотреблению наркотиками и их незаконному обороту в муниципальном образовании «Холмский городской округ» на 2016-2020 годы</t>
  </si>
  <si>
    <t>23.</t>
  </si>
  <si>
    <t>Профилактика правонарушений в муниципальном образовании «Холмский городской округ» на 2016-2020 годы</t>
  </si>
  <si>
    <t>24.</t>
  </si>
  <si>
    <t>Развитие торговли в муниципальном образовании «Холмский городской округ» на 2017-2020 годы</t>
  </si>
  <si>
    <t>25.</t>
  </si>
  <si>
    <t>Развитие туризма на территории муниципального образования на 2017-2020 годы</t>
  </si>
  <si>
    <t>26.</t>
  </si>
  <si>
    <t>Комплексное развитие системы коммунальной инфраструктуры муниципального образования "Холмский городской округ" на 2016-2018 годы и на период до 2020 года</t>
  </si>
  <si>
    <t>Перечень и объемы финансирования муниципальных программ из муниципального бюджета  на 2017 год</t>
  </si>
  <si>
    <t>Приложение № 8  к решению Собрания</t>
  </si>
  <si>
    <r>
      <t>от</t>
    </r>
    <r>
      <rPr>
        <u/>
        <sz val="12"/>
        <rFont val="Times New Roman"/>
        <family val="1"/>
        <charset val="204"/>
      </rPr>
      <t xml:space="preserve"> 30.03.2017</t>
    </r>
    <r>
      <rPr>
        <sz val="12"/>
        <rFont val="Times New Roman"/>
        <family val="1"/>
        <charset val="204"/>
      </rPr>
      <t xml:space="preserve">  № </t>
    </r>
    <r>
      <rPr>
        <u/>
        <sz val="12"/>
        <rFont val="Times New Roman"/>
        <family val="1"/>
        <charset val="204"/>
      </rPr>
      <t>44/5-450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</si>
</sst>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tabSelected="1" view="pageLayout" zoomScaleNormal="100" workbookViewId="0">
      <selection activeCell="C8" sqref="C8"/>
    </sheetView>
  </sheetViews>
  <sheetFormatPr defaultColWidth="9.140625" defaultRowHeight="15.75" x14ac:dyDescent="0.25"/>
  <cols>
    <col min="1" max="1" width="6.42578125" style="1" customWidth="1"/>
    <col min="2" max="2" width="53.85546875" style="1" customWidth="1"/>
    <col min="3" max="3" width="19.7109375" style="1" customWidth="1"/>
    <col min="4" max="4" width="14.28515625" style="1" customWidth="1"/>
    <col min="5" max="16384" width="9.140625" style="1"/>
  </cols>
  <sheetData>
    <row r="1" spans="1:3" x14ac:dyDescent="0.25">
      <c r="B1" s="18" t="s">
        <v>60</v>
      </c>
      <c r="C1" s="18"/>
    </row>
    <row r="2" spans="1:3" x14ac:dyDescent="0.25">
      <c r="B2" s="18" t="s">
        <v>0</v>
      </c>
      <c r="C2" s="18"/>
    </row>
    <row r="3" spans="1:3" x14ac:dyDescent="0.25">
      <c r="B3" s="18" t="s">
        <v>1</v>
      </c>
      <c r="C3" s="18"/>
    </row>
    <row r="4" spans="1:3" x14ac:dyDescent="0.25">
      <c r="B4" s="19" t="s">
        <v>61</v>
      </c>
      <c r="C4" s="19"/>
    </row>
    <row r="5" spans="1:3" ht="15.6" x14ac:dyDescent="0.3">
      <c r="B5" s="12"/>
      <c r="C5" s="12"/>
    </row>
    <row r="6" spans="1:3" ht="15.6" x14ac:dyDescent="0.3">
      <c r="B6" s="12"/>
      <c r="C6" s="12"/>
    </row>
    <row r="7" spans="1:3" ht="30" customHeight="1" x14ac:dyDescent="0.25">
      <c r="A7" s="20" t="s">
        <v>59</v>
      </c>
      <c r="B7" s="21"/>
      <c r="C7" s="21"/>
    </row>
    <row r="8" spans="1:3" ht="30" customHeight="1" x14ac:dyDescent="0.3">
      <c r="A8" s="13"/>
      <c r="B8" s="14"/>
      <c r="C8" s="14"/>
    </row>
    <row r="9" spans="1:3" x14ac:dyDescent="0.25">
      <c r="C9" s="12" t="s">
        <v>19</v>
      </c>
    </row>
    <row r="10" spans="1:3" x14ac:dyDescent="0.25">
      <c r="A10" s="2" t="s">
        <v>2</v>
      </c>
      <c r="B10" s="3" t="s">
        <v>3</v>
      </c>
      <c r="C10" s="2" t="s">
        <v>4</v>
      </c>
    </row>
    <row r="11" spans="1:3" ht="15.6" x14ac:dyDescent="0.3">
      <c r="A11" s="4">
        <v>1</v>
      </c>
      <c r="B11" s="4">
        <v>2</v>
      </c>
      <c r="C11" s="4">
        <v>3</v>
      </c>
    </row>
    <row r="12" spans="1:3" ht="47.25" x14ac:dyDescent="0.25">
      <c r="A12" s="6" t="s">
        <v>21</v>
      </c>
      <c r="B12" s="10" t="s">
        <v>5</v>
      </c>
      <c r="C12" s="7">
        <f>377511.2+644938.7+53823.5+206.3+9417.4+11007.6</f>
        <v>1096904.7</v>
      </c>
    </row>
    <row r="13" spans="1:3" ht="47.25" x14ac:dyDescent="0.25">
      <c r="A13" s="6" t="s">
        <v>22</v>
      </c>
      <c r="B13" s="11" t="s">
        <v>6</v>
      </c>
      <c r="C13" s="7">
        <f>2246.4+7077.1</f>
        <v>9323.5</v>
      </c>
    </row>
    <row r="14" spans="1:3" ht="47.25" x14ac:dyDescent="0.25">
      <c r="A14" s="6" t="s">
        <v>23</v>
      </c>
      <c r="B14" s="10" t="s">
        <v>7</v>
      </c>
      <c r="C14" s="7">
        <f>3059.9+11531.4</f>
        <v>14591.3</v>
      </c>
    </row>
    <row r="15" spans="1:3" ht="47.25" x14ac:dyDescent="0.25">
      <c r="A15" s="6" t="s">
        <v>24</v>
      </c>
      <c r="B15" s="15" t="s">
        <v>38</v>
      </c>
      <c r="C15" s="7">
        <f>7646.9+3546.3+120349.4+32686.6</f>
        <v>164229.20000000001</v>
      </c>
    </row>
    <row r="16" spans="1:3" ht="63" x14ac:dyDescent="0.25">
      <c r="A16" s="6" t="s">
        <v>25</v>
      </c>
      <c r="B16" s="10" t="s">
        <v>8</v>
      </c>
      <c r="C16" s="7">
        <f>190003.7+69550.9+31286.6</f>
        <v>290841.2</v>
      </c>
    </row>
    <row r="17" spans="1:3" ht="47.25" x14ac:dyDescent="0.25">
      <c r="A17" s="6" t="s">
        <v>26</v>
      </c>
      <c r="B17" s="10" t="s">
        <v>9</v>
      </c>
      <c r="C17" s="7">
        <f>10625.7+1378.2</f>
        <v>12003.900000000001</v>
      </c>
    </row>
    <row r="18" spans="1:3" ht="47.25" x14ac:dyDescent="0.25">
      <c r="A18" s="6" t="s">
        <v>27</v>
      </c>
      <c r="B18" s="10" t="s">
        <v>10</v>
      </c>
      <c r="C18" s="7">
        <v>2107</v>
      </c>
    </row>
    <row r="19" spans="1:3" ht="47.25" x14ac:dyDescent="0.25">
      <c r="A19" s="6" t="s">
        <v>28</v>
      </c>
      <c r="B19" s="17" t="s">
        <v>11</v>
      </c>
      <c r="C19" s="7"/>
    </row>
    <row r="20" spans="1:3" ht="47.25" x14ac:dyDescent="0.25">
      <c r="A20" s="6" t="s">
        <v>29</v>
      </c>
      <c r="B20" s="10" t="s">
        <v>12</v>
      </c>
      <c r="C20" s="7">
        <v>1289.3</v>
      </c>
    </row>
    <row r="21" spans="1:3" ht="47.25" x14ac:dyDescent="0.25">
      <c r="A21" s="6" t="s">
        <v>30</v>
      </c>
      <c r="B21" s="10" t="s">
        <v>13</v>
      </c>
      <c r="C21" s="7">
        <v>9356.9</v>
      </c>
    </row>
    <row r="22" spans="1:3" ht="47.25" x14ac:dyDescent="0.25">
      <c r="A22" s="6" t="s">
        <v>31</v>
      </c>
      <c r="B22" s="10" t="s">
        <v>14</v>
      </c>
      <c r="C22" s="7">
        <v>390051.2</v>
      </c>
    </row>
    <row r="23" spans="1:3" ht="47.25" x14ac:dyDescent="0.25">
      <c r="A23" s="6" t="s">
        <v>32</v>
      </c>
      <c r="B23" s="10" t="s">
        <v>15</v>
      </c>
      <c r="C23" s="7">
        <v>405</v>
      </c>
    </row>
    <row r="24" spans="1:3" ht="63" x14ac:dyDescent="0.25">
      <c r="A24" s="6" t="s">
        <v>33</v>
      </c>
      <c r="B24" s="10" t="s">
        <v>16</v>
      </c>
      <c r="C24" s="7">
        <f>919.5+1200</f>
        <v>2119.5</v>
      </c>
    </row>
    <row r="25" spans="1:3" ht="63" x14ac:dyDescent="0.25">
      <c r="A25" s="6" t="s">
        <v>34</v>
      </c>
      <c r="B25" s="10" t="s">
        <v>17</v>
      </c>
      <c r="C25" s="7">
        <f>9200+1700.6+450</f>
        <v>11350.6</v>
      </c>
    </row>
    <row r="26" spans="1:3" ht="63" x14ac:dyDescent="0.25">
      <c r="A26" s="6" t="s">
        <v>35</v>
      </c>
      <c r="B26" s="10" t="s">
        <v>18</v>
      </c>
      <c r="C26" s="7">
        <f>1292.7</f>
        <v>1292.7</v>
      </c>
    </row>
    <row r="27" spans="1:3" ht="31.5" x14ac:dyDescent="0.25">
      <c r="A27" s="6" t="s">
        <v>36</v>
      </c>
      <c r="B27" s="10" t="s">
        <v>39</v>
      </c>
      <c r="C27" s="7">
        <v>10797.8</v>
      </c>
    </row>
    <row r="28" spans="1:3" ht="63" x14ac:dyDescent="0.25">
      <c r="A28" s="6" t="s">
        <v>37</v>
      </c>
      <c r="B28" s="16" t="s">
        <v>40</v>
      </c>
      <c r="C28" s="7">
        <v>12772</v>
      </c>
    </row>
    <row r="29" spans="1:3" ht="78.75" x14ac:dyDescent="0.25">
      <c r="A29" s="6" t="s">
        <v>41</v>
      </c>
      <c r="B29" s="15" t="s">
        <v>42</v>
      </c>
      <c r="C29" s="7">
        <v>154731.5</v>
      </c>
    </row>
    <row r="30" spans="1:3" ht="47.25" x14ac:dyDescent="0.25">
      <c r="A30" s="6" t="s">
        <v>43</v>
      </c>
      <c r="B30" s="10" t="s">
        <v>44</v>
      </c>
      <c r="C30" s="7">
        <v>122</v>
      </c>
    </row>
    <row r="31" spans="1:3" ht="47.25" x14ac:dyDescent="0.25">
      <c r="A31" s="6" t="s">
        <v>45</v>
      </c>
      <c r="B31" s="10" t="s">
        <v>46</v>
      </c>
      <c r="C31" s="7">
        <v>132</v>
      </c>
    </row>
    <row r="32" spans="1:3" ht="47.25" x14ac:dyDescent="0.25">
      <c r="A32" s="6" t="s">
        <v>47</v>
      </c>
      <c r="B32" s="10" t="s">
        <v>48</v>
      </c>
      <c r="C32" s="7">
        <f>5744.9+462.6</f>
        <v>6207.5</v>
      </c>
    </row>
    <row r="33" spans="1:3" ht="63" x14ac:dyDescent="0.25">
      <c r="A33" s="6" t="s">
        <v>49</v>
      </c>
      <c r="B33" s="10" t="s">
        <v>50</v>
      </c>
      <c r="C33" s="7">
        <v>863.2</v>
      </c>
    </row>
    <row r="34" spans="1:3" ht="47.25" x14ac:dyDescent="0.25">
      <c r="A34" s="6" t="s">
        <v>51</v>
      </c>
      <c r="B34" s="10" t="s">
        <v>52</v>
      </c>
      <c r="C34" s="7">
        <v>7407.3</v>
      </c>
    </row>
    <row r="35" spans="1:3" ht="31.5" x14ac:dyDescent="0.25">
      <c r="A35" s="6" t="s">
        <v>53</v>
      </c>
      <c r="B35" s="10" t="s">
        <v>54</v>
      </c>
      <c r="C35" s="7">
        <v>1394.5</v>
      </c>
    </row>
    <row r="36" spans="1:3" ht="31.5" x14ac:dyDescent="0.25">
      <c r="A36" s="6" t="s">
        <v>55</v>
      </c>
      <c r="B36" s="10" t="s">
        <v>56</v>
      </c>
      <c r="C36" s="7">
        <v>453</v>
      </c>
    </row>
    <row r="37" spans="1:3" ht="63" x14ac:dyDescent="0.25">
      <c r="A37" s="6" t="s">
        <v>57</v>
      </c>
      <c r="B37" s="10" t="s">
        <v>58</v>
      </c>
      <c r="C37" s="7"/>
    </row>
    <row r="38" spans="1:3" s="8" customFormat="1" x14ac:dyDescent="0.25">
      <c r="A38" s="5"/>
      <c r="B38" s="5" t="s">
        <v>20</v>
      </c>
      <c r="C38" s="7">
        <f>SUM(C12:C37)</f>
        <v>2200746.7999999998</v>
      </c>
    </row>
    <row r="39" spans="1:3" s="8" customFormat="1" x14ac:dyDescent="0.25">
      <c r="C39" s="9"/>
    </row>
    <row r="40" spans="1:3" s="8" customFormat="1" x14ac:dyDescent="0.25">
      <c r="C40" s="9"/>
    </row>
    <row r="41" spans="1:3" s="8" customFormat="1" x14ac:dyDescent="0.25">
      <c r="C41" s="9"/>
    </row>
    <row r="42" spans="1:3" s="8" customFormat="1" x14ac:dyDescent="0.25">
      <c r="C42" s="9"/>
    </row>
    <row r="43" spans="1:3" s="8" customFormat="1" x14ac:dyDescent="0.25">
      <c r="C43" s="9"/>
    </row>
    <row r="44" spans="1:3" s="8" customFormat="1" x14ac:dyDescent="0.25">
      <c r="C44" s="9"/>
    </row>
    <row r="45" spans="1:3" s="8" customFormat="1" x14ac:dyDescent="0.25">
      <c r="C45" s="9"/>
    </row>
    <row r="46" spans="1:3" s="8" customFormat="1" x14ac:dyDescent="0.25">
      <c r="C46" s="9"/>
    </row>
    <row r="47" spans="1:3" s="8" customFormat="1" x14ac:dyDescent="0.25">
      <c r="C47" s="9"/>
    </row>
    <row r="48" spans="1:3" s="8" customFormat="1" x14ac:dyDescent="0.25">
      <c r="C48" s="9"/>
    </row>
    <row r="49" spans="3:3" s="8" customFormat="1" x14ac:dyDescent="0.25">
      <c r="C49" s="9"/>
    </row>
    <row r="50" spans="3:3" s="8" customFormat="1" x14ac:dyDescent="0.25">
      <c r="C50" s="9"/>
    </row>
    <row r="51" spans="3:3" s="8" customFormat="1" x14ac:dyDescent="0.25">
      <c r="C51" s="9"/>
    </row>
    <row r="52" spans="3:3" s="8" customFormat="1" x14ac:dyDescent="0.25">
      <c r="C52" s="9"/>
    </row>
    <row r="53" spans="3:3" s="8" customFormat="1" x14ac:dyDescent="0.25">
      <c r="C53" s="9"/>
    </row>
    <row r="54" spans="3:3" s="8" customFormat="1" x14ac:dyDescent="0.25">
      <c r="C54" s="9"/>
    </row>
    <row r="55" spans="3:3" s="8" customFormat="1" x14ac:dyDescent="0.25">
      <c r="C55" s="9"/>
    </row>
    <row r="56" spans="3:3" s="8" customFormat="1" x14ac:dyDescent="0.25">
      <c r="C56" s="9"/>
    </row>
    <row r="57" spans="3:3" s="8" customFormat="1" x14ac:dyDescent="0.25">
      <c r="C57" s="9"/>
    </row>
    <row r="58" spans="3:3" s="8" customFormat="1" x14ac:dyDescent="0.25">
      <c r="C58" s="9"/>
    </row>
    <row r="59" spans="3:3" s="8" customFormat="1" x14ac:dyDescent="0.25">
      <c r="C59" s="9"/>
    </row>
    <row r="60" spans="3:3" s="8" customFormat="1" x14ac:dyDescent="0.25">
      <c r="C60" s="9"/>
    </row>
    <row r="61" spans="3:3" s="8" customFormat="1" x14ac:dyDescent="0.25">
      <c r="C61" s="9"/>
    </row>
    <row r="62" spans="3:3" s="8" customFormat="1" x14ac:dyDescent="0.25">
      <c r="C62" s="9"/>
    </row>
    <row r="63" spans="3:3" s="8" customFormat="1" x14ac:dyDescent="0.25">
      <c r="C63" s="9"/>
    </row>
    <row r="64" spans="3:3" s="8" customFormat="1" x14ac:dyDescent="0.25">
      <c r="C64" s="9"/>
    </row>
    <row r="65" spans="3:3" s="8" customFormat="1" x14ac:dyDescent="0.25">
      <c r="C65" s="9"/>
    </row>
    <row r="66" spans="3:3" s="8" customFormat="1" x14ac:dyDescent="0.25">
      <c r="C66" s="9"/>
    </row>
    <row r="67" spans="3:3" s="8" customFormat="1" x14ac:dyDescent="0.25">
      <c r="C67" s="9"/>
    </row>
    <row r="68" spans="3:3" s="8" customFormat="1" x14ac:dyDescent="0.25">
      <c r="C68" s="9"/>
    </row>
    <row r="69" spans="3:3" s="8" customFormat="1" x14ac:dyDescent="0.25">
      <c r="C69" s="9"/>
    </row>
    <row r="70" spans="3:3" s="8" customFormat="1" x14ac:dyDescent="0.25">
      <c r="C70" s="9"/>
    </row>
    <row r="71" spans="3:3" s="8" customFormat="1" x14ac:dyDescent="0.25">
      <c r="C71" s="9"/>
    </row>
    <row r="72" spans="3:3" s="8" customFormat="1" x14ac:dyDescent="0.25">
      <c r="C72" s="9"/>
    </row>
    <row r="73" spans="3:3" s="8" customFormat="1" x14ac:dyDescent="0.25">
      <c r="C73" s="9"/>
    </row>
    <row r="74" spans="3:3" s="8" customFormat="1" x14ac:dyDescent="0.25">
      <c r="C74" s="9"/>
    </row>
    <row r="75" spans="3:3" s="8" customFormat="1" x14ac:dyDescent="0.25">
      <c r="C75" s="9"/>
    </row>
    <row r="76" spans="3:3" s="8" customFormat="1" x14ac:dyDescent="0.25">
      <c r="C76" s="9"/>
    </row>
    <row r="77" spans="3:3" s="8" customFormat="1" x14ac:dyDescent="0.25">
      <c r="C77" s="9"/>
    </row>
    <row r="78" spans="3:3" s="8" customFormat="1" x14ac:dyDescent="0.25">
      <c r="C78" s="9"/>
    </row>
    <row r="79" spans="3:3" s="8" customFormat="1" x14ac:dyDescent="0.25">
      <c r="C79" s="9"/>
    </row>
    <row r="80" spans="3:3" s="8" customFormat="1" x14ac:dyDescent="0.25">
      <c r="C80" s="9"/>
    </row>
    <row r="81" spans="3:3" s="8" customFormat="1" x14ac:dyDescent="0.25">
      <c r="C81" s="9"/>
    </row>
    <row r="82" spans="3:3" s="8" customFormat="1" x14ac:dyDescent="0.25">
      <c r="C82" s="9"/>
    </row>
    <row r="83" spans="3:3" s="8" customFormat="1" x14ac:dyDescent="0.25">
      <c r="C83" s="9"/>
    </row>
    <row r="84" spans="3:3" s="8" customFormat="1" x14ac:dyDescent="0.25">
      <c r="C84" s="9"/>
    </row>
    <row r="85" spans="3:3" s="8" customFormat="1" x14ac:dyDescent="0.25">
      <c r="C85" s="9"/>
    </row>
    <row r="86" spans="3:3" s="8" customFormat="1" x14ac:dyDescent="0.25">
      <c r="C86" s="9"/>
    </row>
    <row r="87" spans="3:3" s="8" customFormat="1" x14ac:dyDescent="0.25">
      <c r="C87" s="9"/>
    </row>
    <row r="88" spans="3:3" s="8" customFormat="1" x14ac:dyDescent="0.25">
      <c r="C88" s="9"/>
    </row>
    <row r="89" spans="3:3" s="8" customFormat="1" x14ac:dyDescent="0.25">
      <c r="C89" s="9"/>
    </row>
    <row r="90" spans="3:3" s="8" customFormat="1" x14ac:dyDescent="0.25">
      <c r="C90" s="9"/>
    </row>
    <row r="91" spans="3:3" s="8" customFormat="1" x14ac:dyDescent="0.25">
      <c r="C91" s="9"/>
    </row>
    <row r="92" spans="3:3" s="8" customFormat="1" x14ac:dyDescent="0.25">
      <c r="C92" s="9"/>
    </row>
    <row r="93" spans="3:3" s="8" customFormat="1" x14ac:dyDescent="0.25">
      <c r="C93" s="9"/>
    </row>
    <row r="94" spans="3:3" s="8" customFormat="1" x14ac:dyDescent="0.25">
      <c r="C94" s="9"/>
    </row>
    <row r="95" spans="3:3" s="8" customFormat="1" x14ac:dyDescent="0.25">
      <c r="C95" s="9"/>
    </row>
    <row r="96" spans="3:3" s="8" customFormat="1" x14ac:dyDescent="0.25">
      <c r="C96" s="9"/>
    </row>
    <row r="97" spans="3:3" s="8" customFormat="1" x14ac:dyDescent="0.25">
      <c r="C97" s="9"/>
    </row>
    <row r="98" spans="3:3" s="8" customFormat="1" x14ac:dyDescent="0.25">
      <c r="C98" s="9"/>
    </row>
    <row r="99" spans="3:3" s="8" customFormat="1" x14ac:dyDescent="0.25">
      <c r="C99" s="9"/>
    </row>
    <row r="100" spans="3:3" s="8" customFormat="1" x14ac:dyDescent="0.25">
      <c r="C100" s="9"/>
    </row>
    <row r="101" spans="3:3" s="8" customFormat="1" x14ac:dyDescent="0.25">
      <c r="C101" s="9"/>
    </row>
    <row r="102" spans="3:3" s="8" customFormat="1" x14ac:dyDescent="0.25">
      <c r="C102" s="9"/>
    </row>
    <row r="103" spans="3:3" s="8" customFormat="1" x14ac:dyDescent="0.25">
      <c r="C103" s="9"/>
    </row>
    <row r="104" spans="3:3" s="8" customFormat="1" x14ac:dyDescent="0.25">
      <c r="C104" s="9"/>
    </row>
    <row r="105" spans="3:3" s="8" customFormat="1" x14ac:dyDescent="0.25">
      <c r="C105" s="9"/>
    </row>
    <row r="106" spans="3:3" s="8" customFormat="1" x14ac:dyDescent="0.25">
      <c r="C106" s="9"/>
    </row>
    <row r="107" spans="3:3" s="8" customFormat="1" x14ac:dyDescent="0.25">
      <c r="C107" s="9"/>
    </row>
    <row r="108" spans="3:3" s="8" customFormat="1" x14ac:dyDescent="0.25">
      <c r="C108" s="9"/>
    </row>
    <row r="109" spans="3:3" s="8" customFormat="1" x14ac:dyDescent="0.25">
      <c r="C109" s="9"/>
    </row>
    <row r="110" spans="3:3" s="8" customFormat="1" x14ac:dyDescent="0.25">
      <c r="C110" s="9"/>
    </row>
    <row r="111" spans="3:3" s="8" customFormat="1" x14ac:dyDescent="0.25">
      <c r="C111" s="9"/>
    </row>
    <row r="112" spans="3:3" s="8" customFormat="1" x14ac:dyDescent="0.25">
      <c r="C112" s="9"/>
    </row>
    <row r="113" spans="3:3" s="8" customFormat="1" x14ac:dyDescent="0.25">
      <c r="C113" s="9"/>
    </row>
    <row r="114" spans="3:3" s="8" customFormat="1" x14ac:dyDescent="0.25">
      <c r="C114" s="9"/>
    </row>
    <row r="115" spans="3:3" s="8" customFormat="1" x14ac:dyDescent="0.25">
      <c r="C115" s="9"/>
    </row>
    <row r="116" spans="3:3" s="8" customFormat="1" x14ac:dyDescent="0.25">
      <c r="C116" s="9"/>
    </row>
    <row r="117" spans="3:3" s="8" customFormat="1" x14ac:dyDescent="0.25">
      <c r="C117" s="9"/>
    </row>
    <row r="118" spans="3:3" s="8" customFormat="1" x14ac:dyDescent="0.25">
      <c r="C118" s="9"/>
    </row>
    <row r="119" spans="3:3" s="8" customFormat="1" x14ac:dyDescent="0.25">
      <c r="C119" s="9"/>
    </row>
    <row r="120" spans="3:3" s="8" customFormat="1" x14ac:dyDescent="0.25">
      <c r="C120" s="9"/>
    </row>
    <row r="121" spans="3:3" s="8" customFormat="1" x14ac:dyDescent="0.25">
      <c r="C121" s="9"/>
    </row>
    <row r="122" spans="3:3" s="8" customFormat="1" x14ac:dyDescent="0.25">
      <c r="C122" s="9"/>
    </row>
    <row r="123" spans="3:3" s="8" customFormat="1" x14ac:dyDescent="0.25">
      <c r="C123" s="9"/>
    </row>
    <row r="124" spans="3:3" s="8" customFormat="1" x14ac:dyDescent="0.25">
      <c r="C124" s="9"/>
    </row>
    <row r="125" spans="3:3" s="8" customFormat="1" x14ac:dyDescent="0.25">
      <c r="C125" s="9"/>
    </row>
    <row r="126" spans="3:3" s="8" customFormat="1" x14ac:dyDescent="0.25">
      <c r="C126" s="9"/>
    </row>
    <row r="127" spans="3:3" s="8" customFormat="1" x14ac:dyDescent="0.25">
      <c r="C127" s="9"/>
    </row>
    <row r="128" spans="3:3" s="8" customFormat="1" x14ac:dyDescent="0.25">
      <c r="C128" s="9"/>
    </row>
    <row r="129" spans="3:3" s="8" customFormat="1" x14ac:dyDescent="0.25">
      <c r="C129" s="9"/>
    </row>
    <row r="130" spans="3:3" s="8" customFormat="1" x14ac:dyDescent="0.25"/>
  </sheetData>
  <mergeCells count="5">
    <mergeCell ref="B1:C1"/>
    <mergeCell ref="B2:C2"/>
    <mergeCell ref="B3:C3"/>
    <mergeCell ref="B4:C4"/>
    <mergeCell ref="A7:C7"/>
  </mergeCells>
  <pageMargins left="0.70866141732283472" right="0.70866141732283472" top="0.74803149606299213" bottom="0.74803149606299213" header="0.31496062992125984" footer="0.31496062992125984"/>
  <pageSetup paperSize="9" firstPageNumber="168" orientation="portrait" useFirstPageNumber="1" horizontalDpi="4294967295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год</vt:lpstr>
      <vt:lpstr>'2017 год'!Заголовки_для_печати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2017-04-06T02:27:32Z</dcterms:modified>
</cp:coreProperties>
</file>